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10485" firstSheet="1" activeTab="2"/>
  </bookViews>
  <sheets>
    <sheet name="1. декабрь 2016 г. Доходы" sheetId="4" r:id="rId1"/>
    <sheet name="1. декабрь 2016 г. Расходы" sheetId="5" r:id="rId2"/>
    <sheet name="1. декабрь 2016 г. ИФ" sheetId="6" r:id="rId3"/>
  </sheets>
  <calcPr calcId="124519"/>
</workbook>
</file>

<file path=xl/calcChain.xml><?xml version="1.0" encoding="utf-8"?>
<calcChain xmlns="http://schemas.openxmlformats.org/spreadsheetml/2006/main">
  <c r="B4" i="6"/>
  <c r="D4"/>
  <c r="E4"/>
  <c r="F4"/>
  <c r="G4"/>
  <c r="B4" i="5"/>
  <c r="D4"/>
  <c r="E4"/>
  <c r="F4"/>
  <c r="G4"/>
</calcChain>
</file>

<file path=xl/sharedStrings.xml><?xml version="1.0" encoding="utf-8"?>
<sst xmlns="http://schemas.openxmlformats.org/spreadsheetml/2006/main" count="284" uniqueCount="172">
  <si>
    <t>КОДЫ</t>
  </si>
  <si>
    <t>ОТЧЕТ ОБ ИСПОЛНЕНИИ БЮДЖЕТА</t>
  </si>
  <si>
    <t xml:space="preserve">Форма по ОКУД </t>
  </si>
  <si>
    <t>0503117</t>
  </si>
  <si>
    <t xml:space="preserve">Дата </t>
  </si>
  <si>
    <t xml:space="preserve">по ОКПО </t>
  </si>
  <si>
    <t>Наименование финансового органа:</t>
  </si>
  <si>
    <t xml:space="preserve">Глава по БК </t>
  </si>
  <si>
    <t>Наименование бюджета:</t>
  </si>
  <si>
    <t>По ОКТМО</t>
  </si>
  <si>
    <t>Периодичность:</t>
  </si>
  <si>
    <t>Единица измерения:</t>
  </si>
  <si>
    <t xml:space="preserve">руб </t>
  </si>
  <si>
    <t xml:space="preserve">по ОКЕИ </t>
  </si>
  <si>
    <t>383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</si>
  <si>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</si>
  <si>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</si>
  <si>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</si>
  <si>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</si>
  <si>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</si>
  <si>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</si>
  <si>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</si>
  <si>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на «01» января 2017 г.</t>
  </si>
  <si>
    <t>01.01.2017</t>
  </si>
  <si>
    <t>Администрация Ступишинского сельского поселения Тяжинского района Кемеровской области</t>
  </si>
  <si>
    <t>Бюджет Ступишинского сельского поселения</t>
  </si>
  <si>
    <t>928</t>
  </si>
  <si>
    <t>месячная, квартальная, годовая</t>
  </si>
  <si>
    <t>Доходы бюджета - ИТОГО</t>
  </si>
  <si>
    <t>010</t>
  </si>
  <si>
    <t xml:space="preserve">      X      </t>
  </si>
  <si>
    <t>Налог на доходы физических лиц с доходов, полученных в виде дивидендов от долевого участия в деятельности организаций. Сумма ненал.платежа.</t>
  </si>
  <si>
    <t/>
  </si>
  <si>
    <t>000 10102010 01 0000 110</t>
  </si>
  <si>
    <t>Налог на доходы физических лиц с доходов, полученных в виде дивидендов от долевого участия в деятельности организаций. сумма налога (сбора) (недоимка по соответствующему налогу (сбору), в том числе по отмененному).</t>
  </si>
  <si>
    <t>000 10102010 01 1000 110</t>
  </si>
  <si>
    <t>налоговые доходы.</t>
  </si>
  <si>
    <t>000 10102010 01 2100 110</t>
  </si>
  <si>
    <t>Налог на доходы физических лиц с доходов,  полученных физическими лицами, не являющимися налоговыми резидентами Российской Федерации</t>
  </si>
  <si>
    <t>000 10102030 01 1000 110</t>
  </si>
  <si>
    <t>000 10102030 01 2100 110</t>
  </si>
  <si>
    <t>000 10102030 01 3000 110</t>
  </si>
  <si>
    <t>Доходы от уплаты акцизов на дизельное топливо, подлежащее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бюджеты.</t>
  </si>
  <si>
    <t>000 10302230 01 0000 110</t>
  </si>
  <si>
    <t>Доходы от уплаты акцизов  на моторные масла для дизельных и(или)карбюраторных (инжекторных) двигателей,подлежащие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бюджеты. Сумма ненал.платежа.</t>
  </si>
  <si>
    <t>000 10302240 01 0000 110</t>
  </si>
  <si>
    <t>Доходы от уплаты акцизов на автомобильный бензин,подлежащие распределению между бюджетами субъектов Российской Федерации и местными бюджетами с учетом установленных дифферинцированных нормативов отчислений в местные бюджеты. Сумма ненал.платежа.</t>
  </si>
  <si>
    <t>000 10302250 01 0000 110</t>
  </si>
  <si>
    <t>Доходы от уплаты акцизов на прямогонный бензин,подлежащие распределению между бюджетами субъектов Российской Федерации и местными бюджетами с учетом установленных дифферинцированных нормативов отчислений в местные бюджеты. Сумма ненал.платежа.</t>
  </si>
  <si>
    <t>000 10302260 01 0000 110</t>
  </si>
  <si>
    <t>Единый сельскохозяйственный налог. Сумма ненал.платежа.</t>
  </si>
  <si>
    <t>000 10503010 01 0000 110</t>
  </si>
  <si>
    <t>Единый сельскохозяйственный налог</t>
  </si>
  <si>
    <t>000 10503010 01 1000 110</t>
  </si>
  <si>
    <t>Налог на имущество физических лиц. Сумма ненал.платежа.</t>
  </si>
  <si>
    <t>000 10601030 10 0000 110</t>
  </si>
  <si>
    <t>Налог на имущество физических лиц. сумма налога (сбора) (недоимка по соответствующему налогу (сбору), в том числе по отмененному).</t>
  </si>
  <si>
    <t>000 10601030 10 1000 110</t>
  </si>
  <si>
    <t>Налог на имущество физических лиц. налоговые доходы.</t>
  </si>
  <si>
    <t>000 10601030 10 2100 110</t>
  </si>
  <si>
    <t>Земельный налог с организаций, обладающих земельным участком, расположенным в границах межселенных территорий.</t>
  </si>
  <si>
    <t>000 10606033 10 0000 110</t>
  </si>
  <si>
    <t>сумма налога (сбора) (недоимка по соответствующему налогу (сбору), в том числе по отмененному).</t>
  </si>
  <si>
    <t>000 10606033 10 1000 110</t>
  </si>
  <si>
    <t>000 10606033 10 2100 110</t>
  </si>
  <si>
    <t>суммы денежных взысканий (штрафов) по соответствующему налогу (сбору) согласно законодательству Российской Федерации.</t>
  </si>
  <si>
    <t>000 10606033 10 3000 110</t>
  </si>
  <si>
    <t>Земельный налог с физических, обладающих земельным участком, расположенным в границах сельских поселений. Сумма ненал.платежа.</t>
  </si>
  <si>
    <t>000 10606043 10 0000 110</t>
  </si>
  <si>
    <t>Земельный налог с физических, обладающих земельным участком, расположенным в границах сельских поселений. сумма налога (сбора) (недоимка по соответствующему налогу (сбору), в том числе по отмененному).</t>
  </si>
  <si>
    <t>000 10606043 10 1000 110</t>
  </si>
  <si>
    <t>Земельный налог с физических, обладающих земельным участком, расположенным в границах сельских поселений. налоговые доходы.</t>
  </si>
  <si>
    <t>000 10606043 10 2100 110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</si>
  <si>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действий. Сумма ненал.платежа.</t>
  </si>
  <si>
    <t>000 10804020 01 0000 110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</si>
  <si>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действий. сумма налога (сбора) (недоимка по соответствующему налогу (сбору), в том числе по отмененному).</t>
  </si>
  <si>
    <t>000 10804020 01 1000 110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</si>
  <si>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автономных учреждений). Сумма ненал.платежа.</t>
  </si>
  <si>
    <t>000 11105035 10 0000 120</t>
  </si>
  <si>
    <t>Доходы, поступающие в порядке возмещения расходов, понесенных в связи с эксплуатацией имущества поселений. Сумма ненал.платежа.</t>
  </si>
  <si>
    <t>000 11302065 10 0000 130</t>
  </si>
  <si>
    <t>Дотации на выравнивание бюджетной обеспеченности. Сумма ненал.платежа.</t>
  </si>
  <si>
    <t>000 20201001 10 0000 151</t>
  </si>
  <si>
    <t>Субвенции бюджетам на осуществление первичного воинского учета на территориях, где отсутствуют военные комиссариаты. Сумма ненал.платежа.</t>
  </si>
  <si>
    <t>000 20203015 10 0000 151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</si>
  <si>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 в соответствии с заключенными соглашениями.</t>
  </si>
  <si>
    <t>000 20204014 10 0000 151</t>
  </si>
  <si>
    <t>2. Расходы бюджета</t>
  </si>
  <si>
    <t>Код расхода по бюджетной классификации</t>
  </si>
  <si>
    <t>Расходы бюджета - всего</t>
  </si>
  <si>
    <t>200</t>
  </si>
  <si>
    <t>Фонд оплаты труда государственных (муниципальных) органов и взносы по обязательному социальному страхованию</t>
  </si>
  <si>
    <t>000 0102 99000 11310 121</t>
  </si>
  <si>
    <t>Взносы по обязательному соВзносы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</si>
  <si>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000 0102 99000 11310 129</t>
  </si>
  <si>
    <t>000 0104 99000 11320 121</t>
  </si>
  <si>
    <t>Иные выплаты персоналу государственных (муниципальных) органов, за исключением фонда оплаты труда</t>
  </si>
  <si>
    <t>000 0104 99000 11320 122</t>
  </si>
  <si>
    <t>000 0104 99000 11320 129</t>
  </si>
  <si>
    <t>Закупка товаров, работ, услуг в сфере информационно-коммуникационных технологий</t>
  </si>
  <si>
    <t>000 0104 99000 11320 242</t>
  </si>
  <si>
    <t>Прочая закупка товаров, работ и услуг для обеспечения государственных (муниципальных) нужд</t>
  </si>
  <si>
    <t>000 0104 99000 11320 244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</si>
  <si>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</si>
  <si>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000 0104 99000 11320 831</t>
  </si>
  <si>
    <t>Уплата налога на имущество организаций и земельного налога</t>
  </si>
  <si>
    <t>000 0104 99000 11320 851</t>
  </si>
  <si>
    <t>Уплата прочих налогов, сборов</t>
  </si>
  <si>
    <t>000 0104 99000 11320 852</t>
  </si>
  <si>
    <t>Уплата иных платежей</t>
  </si>
  <si>
    <t>000 0104 99000 11320 853</t>
  </si>
  <si>
    <t>000 0104 99000 70320 242</t>
  </si>
  <si>
    <t>000 0104 99000 70320 244</t>
  </si>
  <si>
    <t>Резервные средства</t>
  </si>
  <si>
    <t>000 0111 99000 11290 870</t>
  </si>
  <si>
    <t>000 0113 99000 11340 244</t>
  </si>
  <si>
    <t>000 0113 99000 70320 244</t>
  </si>
  <si>
    <t>000 0203 99000 51180 121</t>
  </si>
  <si>
    <t>000 0203 99000 51180 129</t>
  </si>
  <si>
    <t>000 0203 99000 51180 244</t>
  </si>
  <si>
    <t>Субсидии юридическим лицам  (кроме некоммерческих организаций), индивидуальным предпринимателям, физическим лицам</t>
  </si>
  <si>
    <t>000 0402 01100 10600 810</t>
  </si>
  <si>
    <t>000 0407 02000 11250 244</t>
  </si>
  <si>
    <t>000 0407 99000 70320 244</t>
  </si>
  <si>
    <t>000 0409 01300 11140 244</t>
  </si>
  <si>
    <t>000 0409 01300 11180 244</t>
  </si>
  <si>
    <t>000 0501 99000 11340 851</t>
  </si>
  <si>
    <t>000 0502 01100 10600 810</t>
  </si>
  <si>
    <t>000 0503 01400 11190 244</t>
  </si>
  <si>
    <t>000 0503 01400 11200 244</t>
  </si>
  <si>
    <t>000 0503 99000 11300 831</t>
  </si>
  <si>
    <t>000 0503 99000 11300 852</t>
  </si>
  <si>
    <t>000 0503 99000 11340 853</t>
  </si>
  <si>
    <t>000 0503 99000 70320 244</t>
  </si>
  <si>
    <t>000 0801 99000 11330 244</t>
  </si>
  <si>
    <t>Результат исполнения бюджета (дефицит/профицит)</t>
  </si>
  <si>
    <t>450</t>
  </si>
  <si>
    <t>3. Источники финансирования дефицита бюджетов</t>
  </si>
  <si>
    <t xml:space="preserve">Форма 0503117 с.3     </t>
  </si>
  <si>
    <t>Код источника финансирования дефицита бюджета по бюджетной классификации</t>
  </si>
  <si>
    <t xml:space="preserve">Руководитель: </t>
  </si>
  <si>
    <t>(подпись)</t>
  </si>
  <si>
    <t xml:space="preserve">(расшифровка подписи)         </t>
  </si>
  <si>
    <t xml:space="preserve">Начальник финансово-экономической службы: </t>
  </si>
  <si>
    <t xml:space="preserve">Главный бухгалтер: </t>
  </si>
  <si>
    <t>Источники финансирования дефицита бюджета - всего</t>
  </si>
  <si>
    <t>500</t>
  </si>
  <si>
    <t xml:space="preserve">Изменение остатков средств </t>
  </si>
  <si>
    <t>700</t>
  </si>
  <si>
    <t>000 01000000 00 0000 00А</t>
  </si>
  <si>
    <t>Изменение остатков средств на счетах по учету средств бюджетов</t>
  </si>
  <si>
    <t>000 01050000 00 0000 000</t>
  </si>
  <si>
    <t>Увеличение остатков средств бюджетов</t>
  </si>
  <si>
    <t>710</t>
  </si>
  <si>
    <t>000 01050000 00 0000 500</t>
  </si>
  <si>
    <t>Увеличение прочих остатков средств бюджетов</t>
  </si>
  <si>
    <t>000 01050200 00 0000 500</t>
  </si>
  <si>
    <t>Увеличение прочих остатков денежных средств бюджетов</t>
  </si>
  <si>
    <t>000 01050201 00 0000 510</t>
  </si>
  <si>
    <t>Увеличение прочих остатков денежных средств бюджетов сельских поселений</t>
  </si>
  <si>
    <t>000 01050201 10 0000 510</t>
  </si>
  <si>
    <t>Уменьшение остатков средств бюджетов</t>
  </si>
  <si>
    <t>720</t>
  </si>
  <si>
    <t>000 01050000 00 0000 600</t>
  </si>
  <si>
    <t>Уменьшение прочих остатков средств бюджетов</t>
  </si>
  <si>
    <t>000 01050200 00 0000 600</t>
  </si>
  <si>
    <t>Уменьшение прочих остатков денежных средств бюджетов</t>
  </si>
  <si>
    <t>000 01050201 00 0000 610</t>
  </si>
  <si>
    <t>Уменьшение прочих остатков денежных средств бюджетов сельских поселений</t>
  </si>
  <si>
    <t>000 01050201 10 0000 610</t>
  </si>
  <si>
    <t>Никонов В. А.</t>
  </si>
  <si>
    <t>Купреева Л. М.</t>
  </si>
</sst>
</file>

<file path=xl/styles.xml><?xml version="1.0" encoding="utf-8"?>
<styleSheet xmlns="http://schemas.openxmlformats.org/spreadsheetml/2006/main">
  <numFmts count="4">
    <numFmt numFmtId="164" formatCode="_-* #,##0.00&quot;р.&quot;_-;\-* #,##0.00&quot;р.&quot;_-;_-* &quot;-&quot;??&quot;р.&quot;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_-* #,##0_р_._-;\-* #,##0_р_._-;_-* &quot;-&quot;_р_._-;_-@_-"/>
  </numFmts>
  <fonts count="11">
    <font>
      <sz val="8"/>
      <name val="Arial Cyr"/>
      <family val="2"/>
      <charset val="204"/>
    </font>
    <font>
      <sz val="10"/>
      <name val="Arial Cyr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name val="Arial Cyr"/>
      <charset val="204"/>
    </font>
    <font>
      <u/>
      <sz val="8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7"/>
      <name val="Arial CYR"/>
      <charset val="204"/>
    </font>
    <font>
      <sz val="7"/>
      <name val="Arial Cyr"/>
      <family val="2"/>
      <charset val="204"/>
    </font>
    <font>
      <sz val="8"/>
      <color theme="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top"/>
    </xf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47">
    <xf numFmtId="0" fontId="0" fillId="0" borderId="0" xfId="0">
      <alignment vertical="top"/>
    </xf>
    <xf numFmtId="0" fontId="0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49" fontId="0" fillId="0" borderId="0" xfId="0" applyNumberFormat="1" applyAlignment="1">
      <alignment horizontal="right" vertical="center"/>
    </xf>
    <xf numFmtId="49" fontId="0" fillId="0" borderId="2" xfId="0" applyNumberFormat="1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49" fontId="0" fillId="0" borderId="4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top"/>
    </xf>
    <xf numFmtId="0" fontId="10" fillId="0" borderId="0" xfId="0" applyFont="1" applyAlignment="1">
      <alignment horizontal="right" vertical="top" wrapText="1"/>
    </xf>
    <xf numFmtId="0" fontId="5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49" fontId="0" fillId="0" borderId="3" xfId="0" applyNumberForma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left" vertical="top"/>
    </xf>
    <xf numFmtId="49" fontId="0" fillId="0" borderId="5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vertical="top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NumberFormat="1" applyBorder="1" applyAlignment="1">
      <alignment vertical="top" wrapText="1"/>
    </xf>
    <xf numFmtId="49" fontId="0" fillId="0" borderId="6" xfId="0" applyNumberFormat="1" applyBorder="1" applyAlignment="1">
      <alignment horizontal="left" vertical="top"/>
    </xf>
    <xf numFmtId="4" fontId="0" fillId="0" borderId="6" xfId="0" applyNumberFormat="1" applyBorder="1" applyAlignment="1">
      <alignment horizontal="right" vertical="top"/>
    </xf>
    <xf numFmtId="0" fontId="8" fillId="0" borderId="7" xfId="0" applyFont="1" applyBorder="1" applyAlignment="1">
      <alignment horizontal="center" vertical="center" wrapText="1"/>
    </xf>
    <xf numFmtId="0" fontId="0" fillId="0" borderId="6" xfId="0" applyNumberFormat="1" applyFont="1" applyBorder="1" applyAlignment="1">
      <alignment horizontal="left" vertical="top" wrapText="1"/>
    </xf>
    <xf numFmtId="49" fontId="0" fillId="0" borderId="6" xfId="0" applyNumberFormat="1" applyFont="1" applyBorder="1" applyAlignment="1">
      <alignment horizontal="left" vertical="top"/>
    </xf>
    <xf numFmtId="49" fontId="0" fillId="0" borderId="6" xfId="0" applyNumberFormat="1" applyFont="1" applyBorder="1" applyAlignment="1">
      <alignment horizontal="left" vertical="top" wrapText="1"/>
    </xf>
    <xf numFmtId="4" fontId="0" fillId="0" borderId="6" xfId="0" applyNumberFormat="1" applyFont="1" applyBorder="1" applyAlignment="1">
      <alignment horizontal="right" vertical="top"/>
    </xf>
    <xf numFmtId="0" fontId="0" fillId="0" borderId="0" xfId="0" applyFont="1">
      <alignment vertical="top"/>
    </xf>
    <xf numFmtId="0" fontId="0" fillId="0" borderId="0" xfId="0" applyAlignment="1">
      <alignment horizontal="right" vertical="top"/>
    </xf>
    <xf numFmtId="0" fontId="0" fillId="0" borderId="8" xfId="0" applyFont="1" applyBorder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49" fontId="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0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</cellXfs>
  <cellStyles count="5">
    <cellStyle name="Денежный" xfId="1" builtinId="4" customBuiltin="1"/>
    <cellStyle name="Денежный [0]" xfId="2" builtinId="7" customBuiltin="1"/>
    <cellStyle name="Обычный" xfId="0" builtinId="0" customBuiltin="1"/>
    <cellStyle name="Финансовый" xfId="3" builtinId="3" customBuiltin="1"/>
    <cellStyle name="Финансовый [0]" xfId="4" builtinId="6" customBuiltin="1"/>
  </cellStyles>
  <dxfs count="3"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43"/>
  <sheetViews>
    <sheetView showGridLines="0" workbookViewId="0">
      <selection activeCell="F15" sqref="F15"/>
    </sheetView>
  </sheetViews>
  <sheetFormatPr defaultRowHeight="11.25"/>
  <cols>
    <col min="1" max="1" width="39.6640625" customWidth="1"/>
    <col min="2" max="2" width="45.83203125" hidden="1" customWidth="1"/>
    <col min="3" max="3" width="7.1640625" customWidth="1"/>
    <col min="4" max="4" width="23.83203125" customWidth="1"/>
    <col min="5" max="7" width="16.5" customWidth="1"/>
  </cols>
  <sheetData>
    <row r="1" spans="1:7" ht="12" thickBot="1">
      <c r="A1" s="1"/>
      <c r="B1" s="1"/>
      <c r="C1" s="1"/>
      <c r="D1" s="1"/>
      <c r="E1" s="1"/>
      <c r="F1" s="2"/>
      <c r="G1" s="3" t="s">
        <v>0</v>
      </c>
    </row>
    <row r="2" spans="1:7" ht="15">
      <c r="A2" s="40" t="s">
        <v>1</v>
      </c>
      <c r="B2" s="40"/>
      <c r="C2" s="40"/>
      <c r="D2" s="40"/>
      <c r="E2" s="40"/>
      <c r="F2" s="4" t="s">
        <v>2</v>
      </c>
      <c r="G2" s="5" t="s">
        <v>3</v>
      </c>
    </row>
    <row r="3" spans="1:7" ht="12.75">
      <c r="A3" s="41" t="s">
        <v>22</v>
      </c>
      <c r="B3" s="41"/>
      <c r="C3" s="41"/>
      <c r="D3" s="41"/>
      <c r="E3" s="41"/>
      <c r="F3" s="7" t="s">
        <v>4</v>
      </c>
      <c r="G3" s="8" t="s">
        <v>23</v>
      </c>
    </row>
    <row r="4" spans="1:7">
      <c r="A4" s="6"/>
      <c r="B4" s="6"/>
      <c r="C4" s="6"/>
      <c r="D4" s="9"/>
      <c r="E4" s="6"/>
      <c r="F4" s="7" t="s">
        <v>5</v>
      </c>
      <c r="G4" s="10"/>
    </row>
    <row r="5" spans="1:7" ht="33.75">
      <c r="A5" s="11" t="s">
        <v>6</v>
      </c>
      <c r="B5" s="12" t="s">
        <v>24</v>
      </c>
      <c r="C5" s="42" t="s">
        <v>24</v>
      </c>
      <c r="D5" s="42"/>
      <c r="E5" s="42"/>
      <c r="F5" s="7" t="s">
        <v>7</v>
      </c>
      <c r="G5" s="10" t="s">
        <v>26</v>
      </c>
    </row>
    <row r="6" spans="1:7">
      <c r="A6" s="11" t="s">
        <v>8</v>
      </c>
      <c r="B6" s="6"/>
      <c r="C6" s="13" t="s">
        <v>25</v>
      </c>
      <c r="D6" s="6"/>
      <c r="E6" s="14"/>
      <c r="F6" s="7" t="s">
        <v>9</v>
      </c>
      <c r="G6" s="15"/>
    </row>
    <row r="7" spans="1:7">
      <c r="A7" s="11" t="s">
        <v>10</v>
      </c>
      <c r="B7" s="6"/>
      <c r="C7" s="1" t="s">
        <v>27</v>
      </c>
      <c r="D7" s="6"/>
      <c r="E7" s="1"/>
      <c r="F7" s="16"/>
      <c r="G7" s="17"/>
    </row>
    <row r="8" spans="1:7" ht="12" thickBot="1">
      <c r="A8" s="11" t="s">
        <v>11</v>
      </c>
      <c r="B8" s="6"/>
      <c r="C8" s="1" t="s">
        <v>12</v>
      </c>
      <c r="D8" s="6"/>
      <c r="E8" s="18"/>
      <c r="F8" s="7" t="s">
        <v>13</v>
      </c>
      <c r="G8" s="19" t="s">
        <v>14</v>
      </c>
    </row>
    <row r="9" spans="1:7">
      <c r="A9" s="6"/>
      <c r="B9" s="6"/>
      <c r="C9" s="6"/>
      <c r="D9" s="6"/>
      <c r="E9" s="20"/>
      <c r="F9" s="6"/>
      <c r="G9" s="6"/>
    </row>
    <row r="10" spans="1:7" ht="12.75">
      <c r="A10" s="43" t="s">
        <v>15</v>
      </c>
      <c r="B10" s="43"/>
      <c r="C10" s="43"/>
      <c r="D10" s="43"/>
      <c r="E10" s="43"/>
      <c r="F10" s="43"/>
      <c r="G10" s="43"/>
    </row>
    <row r="11" spans="1:7">
      <c r="A11" s="6"/>
      <c r="B11" s="6"/>
      <c r="C11" s="6"/>
      <c r="D11" s="6"/>
      <c r="E11" s="6"/>
      <c r="F11" s="6"/>
      <c r="G11" s="6"/>
    </row>
    <row r="12" spans="1:7" ht="33.75">
      <c r="A12" s="21" t="s">
        <v>16</v>
      </c>
      <c r="B12" s="21"/>
      <c r="C12" s="21" t="s">
        <v>17</v>
      </c>
      <c r="D12" s="21" t="s">
        <v>18</v>
      </c>
      <c r="E12" s="21" t="s">
        <v>19</v>
      </c>
      <c r="F12" s="21" t="s">
        <v>20</v>
      </c>
      <c r="G12" s="21" t="s">
        <v>21</v>
      </c>
    </row>
    <row r="13" spans="1:7">
      <c r="A13" s="22">
        <v>1</v>
      </c>
      <c r="B13" s="22"/>
      <c r="C13" s="22">
        <v>2</v>
      </c>
      <c r="D13" s="22">
        <v>3</v>
      </c>
      <c r="E13" s="22">
        <v>4</v>
      </c>
      <c r="F13" s="22">
        <v>5</v>
      </c>
      <c r="G13" s="22">
        <v>6</v>
      </c>
    </row>
    <row r="14" spans="1:7">
      <c r="A14" s="23" t="s">
        <v>28</v>
      </c>
      <c r="B14" s="24" t="b">
        <v>1</v>
      </c>
      <c r="C14" s="24" t="s">
        <v>29</v>
      </c>
      <c r="D14" s="24" t="s">
        <v>30</v>
      </c>
      <c r="E14" s="25">
        <v>6965590.2999999998</v>
      </c>
      <c r="F14" s="25">
        <v>7045736.25</v>
      </c>
      <c r="G14" s="25">
        <v>-80145.95</v>
      </c>
    </row>
    <row r="15" spans="1:7" ht="45">
      <c r="A15" s="23" t="s">
        <v>31</v>
      </c>
      <c r="B15" s="24" t="b">
        <v>0</v>
      </c>
      <c r="C15" s="24" t="s">
        <v>32</v>
      </c>
      <c r="D15" s="24" t="s">
        <v>33</v>
      </c>
      <c r="E15" s="25">
        <v>36000</v>
      </c>
      <c r="F15" s="25"/>
      <c r="G15" s="25">
        <v>36000</v>
      </c>
    </row>
    <row r="16" spans="1:7" ht="67.5">
      <c r="A16" s="23" t="s">
        <v>34</v>
      </c>
      <c r="B16" s="24" t="b">
        <v>0</v>
      </c>
      <c r="C16" s="24" t="s">
        <v>32</v>
      </c>
      <c r="D16" s="24" t="s">
        <v>35</v>
      </c>
      <c r="E16" s="25"/>
      <c r="F16" s="25">
        <v>36194.33</v>
      </c>
      <c r="G16" s="25">
        <v>-36194.33</v>
      </c>
    </row>
    <row r="17" spans="1:7">
      <c r="A17" s="23" t="s">
        <v>36</v>
      </c>
      <c r="B17" s="24" t="b">
        <v>0</v>
      </c>
      <c r="C17" s="24" t="s">
        <v>32</v>
      </c>
      <c r="D17" s="24" t="s">
        <v>37</v>
      </c>
      <c r="E17" s="25"/>
      <c r="F17" s="25">
        <v>23.65</v>
      </c>
      <c r="G17" s="25">
        <v>-23.65</v>
      </c>
    </row>
    <row r="18" spans="1:7" ht="45">
      <c r="A18" s="23" t="s">
        <v>38</v>
      </c>
      <c r="B18" s="24" t="b">
        <v>0</v>
      </c>
      <c r="C18" s="24" t="s">
        <v>32</v>
      </c>
      <c r="D18" s="24" t="s">
        <v>39</v>
      </c>
      <c r="E18" s="25"/>
      <c r="F18" s="25">
        <v>154.52000000000001</v>
      </c>
      <c r="G18" s="25">
        <v>-154.52000000000001</v>
      </c>
    </row>
    <row r="19" spans="1:7" ht="45">
      <c r="A19" s="23" t="s">
        <v>38</v>
      </c>
      <c r="B19" s="24" t="b">
        <v>0</v>
      </c>
      <c r="C19" s="24" t="s">
        <v>32</v>
      </c>
      <c r="D19" s="24" t="s">
        <v>40</v>
      </c>
      <c r="E19" s="25"/>
      <c r="F19" s="25">
        <v>20</v>
      </c>
      <c r="G19" s="25">
        <v>-20</v>
      </c>
    </row>
    <row r="20" spans="1:7" ht="45">
      <c r="A20" s="23" t="s">
        <v>38</v>
      </c>
      <c r="B20" s="24" t="b">
        <v>0</v>
      </c>
      <c r="C20" s="24" t="s">
        <v>32</v>
      </c>
      <c r="D20" s="24" t="s">
        <v>41</v>
      </c>
      <c r="E20" s="25"/>
      <c r="F20" s="25">
        <v>20</v>
      </c>
      <c r="G20" s="25">
        <v>-20</v>
      </c>
    </row>
    <row r="21" spans="1:7" ht="78.75">
      <c r="A21" s="23" t="s">
        <v>42</v>
      </c>
      <c r="B21" s="24" t="b">
        <v>0</v>
      </c>
      <c r="C21" s="24" t="s">
        <v>32</v>
      </c>
      <c r="D21" s="24" t="s">
        <v>43</v>
      </c>
      <c r="E21" s="25">
        <v>346000</v>
      </c>
      <c r="F21" s="25">
        <v>372629.61</v>
      </c>
      <c r="G21" s="25">
        <v>-26629.61</v>
      </c>
    </row>
    <row r="22" spans="1:7" ht="112.5">
      <c r="A22" s="23" t="s">
        <v>44</v>
      </c>
      <c r="B22" s="24" t="b">
        <v>0</v>
      </c>
      <c r="C22" s="24" t="s">
        <v>32</v>
      </c>
      <c r="D22" s="24" t="s">
        <v>45</v>
      </c>
      <c r="E22" s="25">
        <v>5000</v>
      </c>
      <c r="F22" s="25">
        <v>5688.01</v>
      </c>
      <c r="G22" s="25">
        <v>-688.01</v>
      </c>
    </row>
    <row r="23" spans="1:7" ht="90">
      <c r="A23" s="23" t="s">
        <v>46</v>
      </c>
      <c r="B23" s="24" t="b">
        <v>0</v>
      </c>
      <c r="C23" s="24" t="s">
        <v>32</v>
      </c>
      <c r="D23" s="24" t="s">
        <v>47</v>
      </c>
      <c r="E23" s="25">
        <v>667000</v>
      </c>
      <c r="F23" s="25">
        <v>766883.19</v>
      </c>
      <c r="G23" s="25">
        <v>-99883.19</v>
      </c>
    </row>
    <row r="24" spans="1:7" ht="90">
      <c r="A24" s="23" t="s">
        <v>48</v>
      </c>
      <c r="B24" s="24" t="b">
        <v>0</v>
      </c>
      <c r="C24" s="24" t="s">
        <v>32</v>
      </c>
      <c r="D24" s="24" t="s">
        <v>49</v>
      </c>
      <c r="E24" s="25">
        <v>0</v>
      </c>
      <c r="F24" s="25">
        <v>-55191.35</v>
      </c>
      <c r="G24" s="25">
        <v>55191.35</v>
      </c>
    </row>
    <row r="25" spans="1:7" ht="22.5">
      <c r="A25" s="23" t="s">
        <v>50</v>
      </c>
      <c r="B25" s="24" t="b">
        <v>0</v>
      </c>
      <c r="C25" s="24" t="s">
        <v>32</v>
      </c>
      <c r="D25" s="24" t="s">
        <v>51</v>
      </c>
      <c r="E25" s="25">
        <v>15000</v>
      </c>
      <c r="F25" s="25"/>
      <c r="G25" s="25">
        <v>15000</v>
      </c>
    </row>
    <row r="26" spans="1:7">
      <c r="A26" s="23" t="s">
        <v>52</v>
      </c>
      <c r="B26" s="24" t="b">
        <v>0</v>
      </c>
      <c r="C26" s="24" t="s">
        <v>32</v>
      </c>
      <c r="D26" s="24" t="s">
        <v>53</v>
      </c>
      <c r="E26" s="25"/>
      <c r="F26" s="25">
        <v>15000</v>
      </c>
      <c r="G26" s="25">
        <v>-15000</v>
      </c>
    </row>
    <row r="27" spans="1:7" ht="22.5">
      <c r="A27" s="23" t="s">
        <v>54</v>
      </c>
      <c r="B27" s="24" t="b">
        <v>0</v>
      </c>
      <c r="C27" s="24" t="s">
        <v>32</v>
      </c>
      <c r="D27" s="24" t="s">
        <v>55</v>
      </c>
      <c r="E27" s="25">
        <v>9000</v>
      </c>
      <c r="F27" s="25"/>
      <c r="G27" s="25">
        <v>9000</v>
      </c>
    </row>
    <row r="28" spans="1:7" ht="45">
      <c r="A28" s="23" t="s">
        <v>56</v>
      </c>
      <c r="B28" s="24" t="b">
        <v>0</v>
      </c>
      <c r="C28" s="24" t="s">
        <v>32</v>
      </c>
      <c r="D28" s="24" t="s">
        <v>57</v>
      </c>
      <c r="E28" s="25"/>
      <c r="F28" s="25">
        <v>25878.3</v>
      </c>
      <c r="G28" s="25">
        <v>-25878.3</v>
      </c>
    </row>
    <row r="29" spans="1:7" ht="22.5">
      <c r="A29" s="23" t="s">
        <v>58</v>
      </c>
      <c r="B29" s="24" t="b">
        <v>0</v>
      </c>
      <c r="C29" s="24" t="s">
        <v>32</v>
      </c>
      <c r="D29" s="24" t="s">
        <v>59</v>
      </c>
      <c r="E29" s="25"/>
      <c r="F29" s="25">
        <v>217.59</v>
      </c>
      <c r="G29" s="25">
        <v>-217.59</v>
      </c>
    </row>
    <row r="30" spans="1:7" ht="45">
      <c r="A30" s="23" t="s">
        <v>60</v>
      </c>
      <c r="B30" s="24" t="b">
        <v>0</v>
      </c>
      <c r="C30" s="24" t="s">
        <v>32</v>
      </c>
      <c r="D30" s="24" t="s">
        <v>61</v>
      </c>
      <c r="E30" s="25">
        <v>12000</v>
      </c>
      <c r="F30" s="25"/>
      <c r="G30" s="25">
        <v>12000</v>
      </c>
    </row>
    <row r="31" spans="1:7" ht="33.75">
      <c r="A31" s="23" t="s">
        <v>62</v>
      </c>
      <c r="B31" s="24" t="b">
        <v>0</v>
      </c>
      <c r="C31" s="24" t="s">
        <v>32</v>
      </c>
      <c r="D31" s="24" t="s">
        <v>63</v>
      </c>
      <c r="E31" s="25"/>
      <c r="F31" s="25">
        <v>11392</v>
      </c>
      <c r="G31" s="25">
        <v>-11392</v>
      </c>
    </row>
    <row r="32" spans="1:7">
      <c r="A32" s="23" t="s">
        <v>36</v>
      </c>
      <c r="B32" s="24" t="b">
        <v>0</v>
      </c>
      <c r="C32" s="24" t="s">
        <v>32</v>
      </c>
      <c r="D32" s="24" t="s">
        <v>64</v>
      </c>
      <c r="E32" s="25"/>
      <c r="F32" s="25">
        <v>4.37</v>
      </c>
      <c r="G32" s="25">
        <v>-4.37</v>
      </c>
    </row>
    <row r="33" spans="1:7" ht="45">
      <c r="A33" s="23" t="s">
        <v>65</v>
      </c>
      <c r="B33" s="24" t="b">
        <v>0</v>
      </c>
      <c r="C33" s="24" t="s">
        <v>32</v>
      </c>
      <c r="D33" s="24" t="s">
        <v>66</v>
      </c>
      <c r="E33" s="25"/>
      <c r="F33" s="25">
        <v>1000</v>
      </c>
      <c r="G33" s="25">
        <v>-1000</v>
      </c>
    </row>
    <row r="34" spans="1:7" ht="45">
      <c r="A34" s="23" t="s">
        <v>67</v>
      </c>
      <c r="B34" s="24" t="b">
        <v>0</v>
      </c>
      <c r="C34" s="24" t="s">
        <v>32</v>
      </c>
      <c r="D34" s="24" t="s">
        <v>68</v>
      </c>
      <c r="E34" s="25">
        <v>39000</v>
      </c>
      <c r="F34" s="25"/>
      <c r="G34" s="25">
        <v>39000</v>
      </c>
    </row>
    <row r="35" spans="1:7" ht="67.5">
      <c r="A35" s="23" t="s">
        <v>69</v>
      </c>
      <c r="B35" s="24" t="b">
        <v>0</v>
      </c>
      <c r="C35" s="24" t="s">
        <v>32</v>
      </c>
      <c r="D35" s="24" t="s">
        <v>70</v>
      </c>
      <c r="E35" s="25"/>
      <c r="F35" s="25">
        <v>25597.18</v>
      </c>
      <c r="G35" s="25">
        <v>-25597.18</v>
      </c>
    </row>
    <row r="36" spans="1:7" ht="45">
      <c r="A36" s="23" t="s">
        <v>71</v>
      </c>
      <c r="B36" s="24" t="b">
        <v>0</v>
      </c>
      <c r="C36" s="24" t="s">
        <v>32</v>
      </c>
      <c r="D36" s="24" t="s">
        <v>72</v>
      </c>
      <c r="E36" s="25"/>
      <c r="F36" s="25">
        <v>545.47</v>
      </c>
      <c r="G36" s="25">
        <v>-545.47</v>
      </c>
    </row>
    <row r="37" spans="1:7" ht="90">
      <c r="A37" s="23" t="s">
        <v>73</v>
      </c>
      <c r="B37" s="24" t="b">
        <v>0</v>
      </c>
      <c r="C37" s="24" t="s">
        <v>32</v>
      </c>
      <c r="D37" s="24" t="s">
        <v>74</v>
      </c>
      <c r="E37" s="25">
        <v>1000</v>
      </c>
      <c r="F37" s="25"/>
      <c r="G37" s="25">
        <v>1000</v>
      </c>
    </row>
    <row r="38" spans="1:7" ht="112.5">
      <c r="A38" s="23" t="s">
        <v>75</v>
      </c>
      <c r="B38" s="24" t="b">
        <v>0</v>
      </c>
      <c r="C38" s="24" t="s">
        <v>32</v>
      </c>
      <c r="D38" s="24" t="s">
        <v>76</v>
      </c>
      <c r="E38" s="25"/>
      <c r="F38" s="25">
        <v>800</v>
      </c>
      <c r="G38" s="25">
        <v>-800</v>
      </c>
    </row>
    <row r="39" spans="1:7" ht="78.75">
      <c r="A39" s="23" t="s">
        <v>77</v>
      </c>
      <c r="B39" s="24" t="b">
        <v>0</v>
      </c>
      <c r="C39" s="24" t="s">
        <v>32</v>
      </c>
      <c r="D39" s="24" t="s">
        <v>78</v>
      </c>
      <c r="E39" s="25">
        <v>9000</v>
      </c>
      <c r="F39" s="25">
        <v>9949.2000000000007</v>
      </c>
      <c r="G39" s="25">
        <v>-949.2</v>
      </c>
    </row>
    <row r="40" spans="1:7" ht="45">
      <c r="A40" s="23" t="s">
        <v>79</v>
      </c>
      <c r="B40" s="24" t="b">
        <v>0</v>
      </c>
      <c r="C40" s="24" t="s">
        <v>32</v>
      </c>
      <c r="D40" s="24" t="s">
        <v>80</v>
      </c>
      <c r="E40" s="25">
        <v>21000</v>
      </c>
      <c r="F40" s="25">
        <v>23388</v>
      </c>
      <c r="G40" s="25">
        <v>-2388</v>
      </c>
    </row>
    <row r="41" spans="1:7" ht="22.5">
      <c r="A41" s="23" t="s">
        <v>81</v>
      </c>
      <c r="B41" s="24" t="b">
        <v>0</v>
      </c>
      <c r="C41" s="24" t="s">
        <v>32</v>
      </c>
      <c r="D41" s="24" t="s">
        <v>82</v>
      </c>
      <c r="E41" s="25">
        <v>4062732.58</v>
      </c>
      <c r="F41" s="25">
        <v>4062684.46</v>
      </c>
      <c r="G41" s="25">
        <v>48.12</v>
      </c>
    </row>
    <row r="42" spans="1:7" ht="45">
      <c r="A42" s="23" t="s">
        <v>83</v>
      </c>
      <c r="B42" s="24" t="b">
        <v>0</v>
      </c>
      <c r="C42" s="24" t="s">
        <v>32</v>
      </c>
      <c r="D42" s="24" t="s">
        <v>84</v>
      </c>
      <c r="E42" s="25">
        <v>65000</v>
      </c>
      <c r="F42" s="25">
        <v>65000</v>
      </c>
      <c r="G42" s="25"/>
    </row>
    <row r="43" spans="1:7" ht="67.5">
      <c r="A43" s="23" t="s">
        <v>85</v>
      </c>
      <c r="B43" s="24" t="b">
        <v>0</v>
      </c>
      <c r="C43" s="24" t="s">
        <v>32</v>
      </c>
      <c r="D43" s="24" t="s">
        <v>86</v>
      </c>
      <c r="E43" s="25">
        <v>1677857.72</v>
      </c>
      <c r="F43" s="25">
        <v>1677857.72</v>
      </c>
      <c r="G43" s="25"/>
    </row>
  </sheetData>
  <mergeCells count="4">
    <mergeCell ref="A2:E2"/>
    <mergeCell ref="A3:E3"/>
    <mergeCell ref="C5:E5"/>
    <mergeCell ref="A10:G10"/>
  </mergeCells>
  <conditionalFormatting sqref="A14:G43">
    <cfRule type="expression" dxfId="2" priority="1" stopIfTrue="1">
      <formula>$B14</formula>
    </cfRule>
  </conditionalFormatting>
  <pageMargins left="0.39370078740157483" right="0.39370078740157483" top="0.39370078740157483" bottom="0.59055118110236227" header="0.39370078740157483" footer="0.39370078740157483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39"/>
  <sheetViews>
    <sheetView showGridLines="0" workbookViewId="0">
      <selection activeCell="F15" sqref="F15"/>
    </sheetView>
  </sheetViews>
  <sheetFormatPr defaultRowHeight="11.25"/>
  <cols>
    <col min="1" max="1" width="38.6640625" customWidth="1"/>
    <col min="2" max="2" width="8.33203125" customWidth="1"/>
    <col min="3" max="3" width="8.33203125" hidden="1" customWidth="1"/>
    <col min="4" max="4" width="23.83203125" customWidth="1"/>
    <col min="5" max="7" width="16.5" customWidth="1"/>
  </cols>
  <sheetData>
    <row r="1" spans="1:7" ht="12.75" customHeight="1">
      <c r="A1" s="44" t="s">
        <v>87</v>
      </c>
      <c r="B1" s="44"/>
      <c r="C1" s="44"/>
      <c r="D1" s="44"/>
      <c r="E1" s="44"/>
      <c r="F1" s="44"/>
      <c r="G1" s="44"/>
    </row>
    <row r="2" spans="1:7" ht="11.25" customHeight="1">
      <c r="A2" s="6"/>
      <c r="B2" s="6"/>
      <c r="C2" s="6"/>
      <c r="D2" s="6"/>
      <c r="E2" s="6"/>
      <c r="F2" s="6"/>
      <c r="G2" s="6"/>
    </row>
    <row r="3" spans="1:7" ht="33.75" customHeight="1">
      <c r="A3" s="21" t="s">
        <v>16</v>
      </c>
      <c r="B3" s="21" t="s">
        <v>17</v>
      </c>
      <c r="C3" s="21"/>
      <c r="D3" s="21" t="s">
        <v>88</v>
      </c>
      <c r="E3" s="21" t="s">
        <v>19</v>
      </c>
      <c r="F3" s="21" t="s">
        <v>20</v>
      </c>
      <c r="G3" s="21" t="s">
        <v>21</v>
      </c>
    </row>
    <row r="4" spans="1:7" ht="9.75" customHeight="1">
      <c r="A4" s="26">
        <v>1</v>
      </c>
      <c r="B4" s="26">
        <f>A4+1</f>
        <v>2</v>
      </c>
      <c r="C4" s="26"/>
      <c r="D4" s="26">
        <f>B4+1</f>
        <v>3</v>
      </c>
      <c r="E4" s="26">
        <f>D4+1</f>
        <v>4</v>
      </c>
      <c r="F4" s="26">
        <f>E4+1</f>
        <v>5</v>
      </c>
      <c r="G4" s="26">
        <f>F4+1</f>
        <v>6</v>
      </c>
    </row>
    <row r="5" spans="1:7">
      <c r="A5" s="27" t="s">
        <v>89</v>
      </c>
      <c r="B5" s="28" t="s">
        <v>90</v>
      </c>
      <c r="C5" s="28" t="b">
        <v>1</v>
      </c>
      <c r="D5" s="29" t="s">
        <v>30</v>
      </c>
      <c r="E5" s="30">
        <v>6965590.2999999998</v>
      </c>
      <c r="F5" s="30">
        <v>6913634.3799999999</v>
      </c>
      <c r="G5" s="30">
        <v>51955.92</v>
      </c>
    </row>
    <row r="6" spans="1:7" ht="45">
      <c r="A6" s="27" t="s">
        <v>91</v>
      </c>
      <c r="B6" s="28" t="s">
        <v>32</v>
      </c>
      <c r="C6" s="28" t="b">
        <v>0</v>
      </c>
      <c r="D6" s="29" t="s">
        <v>92</v>
      </c>
      <c r="E6" s="30">
        <v>313000</v>
      </c>
      <c r="F6" s="30">
        <v>313000</v>
      </c>
      <c r="G6" s="30"/>
    </row>
    <row r="7" spans="1:7" ht="67.5">
      <c r="A7" s="27" t="s">
        <v>93</v>
      </c>
      <c r="B7" s="28" t="s">
        <v>32</v>
      </c>
      <c r="C7" s="28" t="b">
        <v>0</v>
      </c>
      <c r="D7" s="29" t="s">
        <v>94</v>
      </c>
      <c r="E7" s="30">
        <v>94526</v>
      </c>
      <c r="F7" s="30">
        <v>94526</v>
      </c>
      <c r="G7" s="30"/>
    </row>
    <row r="8" spans="1:7" ht="45">
      <c r="A8" s="27" t="s">
        <v>91</v>
      </c>
      <c r="B8" s="28" t="s">
        <v>32</v>
      </c>
      <c r="C8" s="28" t="b">
        <v>0</v>
      </c>
      <c r="D8" s="29" t="s">
        <v>95</v>
      </c>
      <c r="E8" s="30">
        <v>844100</v>
      </c>
      <c r="F8" s="30">
        <v>844100</v>
      </c>
      <c r="G8" s="30"/>
    </row>
    <row r="9" spans="1:7" ht="45">
      <c r="A9" s="27" t="s">
        <v>96</v>
      </c>
      <c r="B9" s="28" t="s">
        <v>32</v>
      </c>
      <c r="C9" s="28" t="b">
        <v>0</v>
      </c>
      <c r="D9" s="29" t="s">
        <v>97</v>
      </c>
      <c r="E9" s="30">
        <v>667.93</v>
      </c>
      <c r="F9" s="30">
        <v>667.93</v>
      </c>
      <c r="G9" s="30"/>
    </row>
    <row r="10" spans="1:7" ht="67.5">
      <c r="A10" s="27" t="s">
        <v>93</v>
      </c>
      <c r="B10" s="28" t="s">
        <v>32</v>
      </c>
      <c r="C10" s="28" t="b">
        <v>0</v>
      </c>
      <c r="D10" s="29" t="s">
        <v>98</v>
      </c>
      <c r="E10" s="30">
        <v>245589.88</v>
      </c>
      <c r="F10" s="30">
        <v>245589.88</v>
      </c>
      <c r="G10" s="30"/>
    </row>
    <row r="11" spans="1:7" ht="33.75">
      <c r="A11" s="27" t="s">
        <v>99</v>
      </c>
      <c r="B11" s="28" t="s">
        <v>32</v>
      </c>
      <c r="C11" s="28" t="b">
        <v>0</v>
      </c>
      <c r="D11" s="29" t="s">
        <v>100</v>
      </c>
      <c r="E11" s="30">
        <v>29184.35</v>
      </c>
      <c r="F11" s="30">
        <v>29184.35</v>
      </c>
      <c r="G11" s="30"/>
    </row>
    <row r="12" spans="1:7" ht="33.75">
      <c r="A12" s="27" t="s">
        <v>101</v>
      </c>
      <c r="B12" s="28" t="s">
        <v>32</v>
      </c>
      <c r="C12" s="28" t="b">
        <v>0</v>
      </c>
      <c r="D12" s="29" t="s">
        <v>102</v>
      </c>
      <c r="E12" s="30">
        <v>394181.87</v>
      </c>
      <c r="F12" s="30">
        <v>394181.87</v>
      </c>
      <c r="G12" s="30"/>
    </row>
    <row r="13" spans="1:7" ht="112.5">
      <c r="A13" s="27" t="s">
        <v>103</v>
      </c>
      <c r="B13" s="28" t="s">
        <v>32</v>
      </c>
      <c r="C13" s="28" t="b">
        <v>0</v>
      </c>
      <c r="D13" s="29" t="s">
        <v>104</v>
      </c>
      <c r="E13" s="30">
        <v>20531.29</v>
      </c>
      <c r="F13" s="30">
        <v>20531.29</v>
      </c>
      <c r="G13" s="30"/>
    </row>
    <row r="14" spans="1:7" ht="22.5">
      <c r="A14" s="27" t="s">
        <v>105</v>
      </c>
      <c r="B14" s="28" t="s">
        <v>32</v>
      </c>
      <c r="C14" s="28" t="b">
        <v>0</v>
      </c>
      <c r="D14" s="29" t="s">
        <v>106</v>
      </c>
      <c r="E14" s="30">
        <v>6553</v>
      </c>
      <c r="F14" s="30">
        <v>6553</v>
      </c>
      <c r="G14" s="30"/>
    </row>
    <row r="15" spans="1:7">
      <c r="A15" s="27" t="s">
        <v>107</v>
      </c>
      <c r="B15" s="28" t="s">
        <v>32</v>
      </c>
      <c r="C15" s="28" t="b">
        <v>0</v>
      </c>
      <c r="D15" s="29" t="s">
        <v>108</v>
      </c>
      <c r="E15" s="30">
        <v>4035.77</v>
      </c>
      <c r="F15" s="30">
        <v>4035.77</v>
      </c>
      <c r="G15" s="30"/>
    </row>
    <row r="16" spans="1:7">
      <c r="A16" s="27" t="s">
        <v>109</v>
      </c>
      <c r="B16" s="28" t="s">
        <v>32</v>
      </c>
      <c r="C16" s="28" t="b">
        <v>0</v>
      </c>
      <c r="D16" s="29" t="s">
        <v>110</v>
      </c>
      <c r="E16" s="30">
        <v>675.59</v>
      </c>
      <c r="F16" s="30">
        <v>675.59</v>
      </c>
      <c r="G16" s="30"/>
    </row>
    <row r="17" spans="1:7" ht="33.75">
      <c r="A17" s="27" t="s">
        <v>99</v>
      </c>
      <c r="B17" s="28" t="s">
        <v>32</v>
      </c>
      <c r="C17" s="28" t="b">
        <v>0</v>
      </c>
      <c r="D17" s="29" t="s">
        <v>111</v>
      </c>
      <c r="E17" s="30">
        <v>16627.39</v>
      </c>
      <c r="F17" s="30">
        <v>16627.39</v>
      </c>
      <c r="G17" s="30"/>
    </row>
    <row r="18" spans="1:7" ht="33.75">
      <c r="A18" s="27" t="s">
        <v>101</v>
      </c>
      <c r="B18" s="28" t="s">
        <v>32</v>
      </c>
      <c r="C18" s="28" t="b">
        <v>0</v>
      </c>
      <c r="D18" s="29" t="s">
        <v>112</v>
      </c>
      <c r="E18" s="30">
        <v>44759.29</v>
      </c>
      <c r="F18" s="30">
        <v>44759.29</v>
      </c>
      <c r="G18" s="30"/>
    </row>
    <row r="19" spans="1:7">
      <c r="A19" s="27" t="s">
        <v>113</v>
      </c>
      <c r="B19" s="28" t="s">
        <v>32</v>
      </c>
      <c r="C19" s="28" t="b">
        <v>0</v>
      </c>
      <c r="D19" s="29" t="s">
        <v>114</v>
      </c>
      <c r="E19" s="30">
        <v>1000</v>
      </c>
      <c r="F19" s="30"/>
      <c r="G19" s="30">
        <v>1000</v>
      </c>
    </row>
    <row r="20" spans="1:7" ht="33.75">
      <c r="A20" s="27" t="s">
        <v>101</v>
      </c>
      <c r="B20" s="28" t="s">
        <v>32</v>
      </c>
      <c r="C20" s="28" t="b">
        <v>0</v>
      </c>
      <c r="D20" s="29" t="s">
        <v>115</v>
      </c>
      <c r="E20" s="30">
        <v>33598.9</v>
      </c>
      <c r="F20" s="30">
        <v>33598.9</v>
      </c>
      <c r="G20" s="30"/>
    </row>
    <row r="21" spans="1:7" ht="33.75">
      <c r="A21" s="27" t="s">
        <v>101</v>
      </c>
      <c r="B21" s="28" t="s">
        <v>32</v>
      </c>
      <c r="C21" s="28" t="b">
        <v>0</v>
      </c>
      <c r="D21" s="29" t="s">
        <v>116</v>
      </c>
      <c r="E21" s="30">
        <v>4382.41</v>
      </c>
      <c r="F21" s="30">
        <v>4382.41</v>
      </c>
      <c r="G21" s="30"/>
    </row>
    <row r="22" spans="1:7" ht="45">
      <c r="A22" s="27" t="s">
        <v>91</v>
      </c>
      <c r="B22" s="28" t="s">
        <v>32</v>
      </c>
      <c r="C22" s="28" t="b">
        <v>0</v>
      </c>
      <c r="D22" s="29" t="s">
        <v>117</v>
      </c>
      <c r="E22" s="30">
        <v>46000</v>
      </c>
      <c r="F22" s="30">
        <v>46000</v>
      </c>
      <c r="G22" s="30"/>
    </row>
    <row r="23" spans="1:7" ht="67.5">
      <c r="A23" s="27" t="s">
        <v>93</v>
      </c>
      <c r="B23" s="28" t="s">
        <v>32</v>
      </c>
      <c r="C23" s="28" t="b">
        <v>0</v>
      </c>
      <c r="D23" s="29" t="s">
        <v>118</v>
      </c>
      <c r="E23" s="30">
        <v>14000</v>
      </c>
      <c r="F23" s="30">
        <v>14000</v>
      </c>
      <c r="G23" s="30"/>
    </row>
    <row r="24" spans="1:7" ht="33.75">
      <c r="A24" s="27" t="s">
        <v>101</v>
      </c>
      <c r="B24" s="28" t="s">
        <v>32</v>
      </c>
      <c r="C24" s="28" t="b">
        <v>0</v>
      </c>
      <c r="D24" s="29" t="s">
        <v>119</v>
      </c>
      <c r="E24" s="30">
        <v>5000</v>
      </c>
      <c r="F24" s="30">
        <v>5000</v>
      </c>
      <c r="G24" s="30"/>
    </row>
    <row r="25" spans="1:7" ht="45">
      <c r="A25" s="27" t="s">
        <v>120</v>
      </c>
      <c r="B25" s="28" t="s">
        <v>32</v>
      </c>
      <c r="C25" s="28" t="b">
        <v>0</v>
      </c>
      <c r="D25" s="29" t="s">
        <v>121</v>
      </c>
      <c r="E25" s="30">
        <v>162000.85999999999</v>
      </c>
      <c r="F25" s="30">
        <v>162000.85999999999</v>
      </c>
      <c r="G25" s="30"/>
    </row>
    <row r="26" spans="1:7" ht="33.75">
      <c r="A26" s="27" t="s">
        <v>101</v>
      </c>
      <c r="B26" s="28" t="s">
        <v>32</v>
      </c>
      <c r="C26" s="28" t="b">
        <v>0</v>
      </c>
      <c r="D26" s="29" t="s">
        <v>122</v>
      </c>
      <c r="E26" s="30">
        <v>12922.05</v>
      </c>
      <c r="F26" s="30">
        <v>12922.05</v>
      </c>
      <c r="G26" s="30"/>
    </row>
    <row r="27" spans="1:7" ht="33.75">
      <c r="A27" s="27" t="s">
        <v>101</v>
      </c>
      <c r="B27" s="28" t="s">
        <v>32</v>
      </c>
      <c r="C27" s="28" t="b">
        <v>0</v>
      </c>
      <c r="D27" s="29" t="s">
        <v>123</v>
      </c>
      <c r="E27" s="30">
        <v>2848.51</v>
      </c>
      <c r="F27" s="30">
        <v>2848.51</v>
      </c>
      <c r="G27" s="30"/>
    </row>
    <row r="28" spans="1:7" ht="33.75">
      <c r="A28" s="27" t="s">
        <v>101</v>
      </c>
      <c r="B28" s="28" t="s">
        <v>32</v>
      </c>
      <c r="C28" s="28" t="b">
        <v>0</v>
      </c>
      <c r="D28" s="29" t="s">
        <v>124</v>
      </c>
      <c r="E28" s="30">
        <v>835927.39</v>
      </c>
      <c r="F28" s="30">
        <v>835927.39</v>
      </c>
      <c r="G28" s="30"/>
    </row>
    <row r="29" spans="1:7" ht="33.75">
      <c r="A29" s="27" t="s">
        <v>101</v>
      </c>
      <c r="B29" s="28" t="s">
        <v>32</v>
      </c>
      <c r="C29" s="28" t="b">
        <v>0</v>
      </c>
      <c r="D29" s="29" t="s">
        <v>125</v>
      </c>
      <c r="E29" s="30">
        <v>127484.89</v>
      </c>
      <c r="F29" s="30">
        <v>127484.89</v>
      </c>
      <c r="G29" s="30"/>
    </row>
    <row r="30" spans="1:7" ht="22.5">
      <c r="A30" s="27" t="s">
        <v>105</v>
      </c>
      <c r="B30" s="28" t="s">
        <v>32</v>
      </c>
      <c r="C30" s="28" t="b">
        <v>0</v>
      </c>
      <c r="D30" s="29" t="s">
        <v>126</v>
      </c>
      <c r="E30" s="30">
        <v>9115</v>
      </c>
      <c r="F30" s="30">
        <v>9115</v>
      </c>
      <c r="G30" s="30"/>
    </row>
    <row r="31" spans="1:7" ht="45">
      <c r="A31" s="27" t="s">
        <v>120</v>
      </c>
      <c r="B31" s="28" t="s">
        <v>32</v>
      </c>
      <c r="C31" s="28" t="b">
        <v>0</v>
      </c>
      <c r="D31" s="29" t="s">
        <v>127</v>
      </c>
      <c r="E31" s="30">
        <v>1515856.86</v>
      </c>
      <c r="F31" s="30">
        <v>1515856.86</v>
      </c>
      <c r="G31" s="30"/>
    </row>
    <row r="32" spans="1:7" ht="33.75">
      <c r="A32" s="27" t="s">
        <v>101</v>
      </c>
      <c r="B32" s="28" t="s">
        <v>32</v>
      </c>
      <c r="C32" s="28" t="b">
        <v>0</v>
      </c>
      <c r="D32" s="29" t="s">
        <v>128</v>
      </c>
      <c r="E32" s="30">
        <v>3780</v>
      </c>
      <c r="F32" s="30">
        <v>3780</v>
      </c>
      <c r="G32" s="30"/>
    </row>
    <row r="33" spans="1:7" ht="33.75">
      <c r="A33" s="27" t="s">
        <v>101</v>
      </c>
      <c r="B33" s="28" t="s">
        <v>32</v>
      </c>
      <c r="C33" s="28" t="b">
        <v>0</v>
      </c>
      <c r="D33" s="29" t="s">
        <v>129</v>
      </c>
      <c r="E33" s="30">
        <v>2083410.81</v>
      </c>
      <c r="F33" s="30">
        <v>2032454.89</v>
      </c>
      <c r="G33" s="30">
        <v>50955.92</v>
      </c>
    </row>
    <row r="34" spans="1:7" ht="112.5">
      <c r="A34" s="27" t="s">
        <v>103</v>
      </c>
      <c r="B34" s="28" t="s">
        <v>32</v>
      </c>
      <c r="C34" s="28" t="b">
        <v>0</v>
      </c>
      <c r="D34" s="29" t="s">
        <v>130</v>
      </c>
      <c r="E34" s="30">
        <v>83766.679999999993</v>
      </c>
      <c r="F34" s="30">
        <v>83766.679999999993</v>
      </c>
      <c r="G34" s="30"/>
    </row>
    <row r="35" spans="1:7">
      <c r="A35" s="27" t="s">
        <v>107</v>
      </c>
      <c r="B35" s="28" t="s">
        <v>32</v>
      </c>
      <c r="C35" s="28" t="b">
        <v>0</v>
      </c>
      <c r="D35" s="29" t="s">
        <v>131</v>
      </c>
      <c r="E35" s="30">
        <v>400</v>
      </c>
      <c r="F35" s="30">
        <v>400</v>
      </c>
      <c r="G35" s="30"/>
    </row>
    <row r="36" spans="1:7">
      <c r="A36" s="27" t="s">
        <v>109</v>
      </c>
      <c r="B36" s="28" t="s">
        <v>32</v>
      </c>
      <c r="C36" s="28" t="b">
        <v>0</v>
      </c>
      <c r="D36" s="29" t="s">
        <v>132</v>
      </c>
      <c r="E36" s="30">
        <v>3881.18</v>
      </c>
      <c r="F36" s="30">
        <v>3881.18</v>
      </c>
      <c r="G36" s="30"/>
    </row>
    <row r="37" spans="1:7" ht="33.75">
      <c r="A37" s="27" t="s">
        <v>101</v>
      </c>
      <c r="B37" s="28" t="s">
        <v>32</v>
      </c>
      <c r="C37" s="28" t="b">
        <v>0</v>
      </c>
      <c r="D37" s="29" t="s">
        <v>133</v>
      </c>
      <c r="E37" s="30">
        <v>4382.3999999999996</v>
      </c>
      <c r="F37" s="30">
        <v>4382.3999999999996</v>
      </c>
      <c r="G37" s="30"/>
    </row>
    <row r="38" spans="1:7" ht="33.75">
      <c r="A38" s="27" t="s">
        <v>101</v>
      </c>
      <c r="B38" s="28" t="s">
        <v>32</v>
      </c>
      <c r="C38" s="28" t="b">
        <v>0</v>
      </c>
      <c r="D38" s="29" t="s">
        <v>134</v>
      </c>
      <c r="E38" s="30">
        <v>1400</v>
      </c>
      <c r="F38" s="30">
        <v>1400</v>
      </c>
      <c r="G38" s="30"/>
    </row>
    <row r="39" spans="1:7" ht="22.5">
      <c r="A39" s="27" t="s">
        <v>135</v>
      </c>
      <c r="B39" s="28" t="s">
        <v>136</v>
      </c>
      <c r="C39" s="28" t="b">
        <v>1</v>
      </c>
      <c r="D39" s="29" t="s">
        <v>30</v>
      </c>
      <c r="E39" s="30"/>
      <c r="F39" s="30">
        <v>132101.87</v>
      </c>
      <c r="G39" s="30" t="s">
        <v>30</v>
      </c>
    </row>
  </sheetData>
  <mergeCells count="1">
    <mergeCell ref="A1:G1"/>
  </mergeCells>
  <conditionalFormatting sqref="A5:G39">
    <cfRule type="expression" dxfId="1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&amp;C&amp;7Стр. 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G29"/>
  <sheetViews>
    <sheetView showGridLines="0" tabSelected="1" topLeftCell="A13" workbookViewId="0">
      <selection activeCell="D28" sqref="D28"/>
    </sheetView>
  </sheetViews>
  <sheetFormatPr defaultRowHeight="11.25"/>
  <cols>
    <col min="1" max="1" width="37.83203125" customWidth="1"/>
    <col min="2" max="2" width="8" customWidth="1"/>
    <col min="3" max="3" width="8.5" hidden="1" customWidth="1"/>
    <col min="4" max="4" width="23.6640625" customWidth="1"/>
    <col min="5" max="7" width="17.1640625" customWidth="1"/>
  </cols>
  <sheetData>
    <row r="1" spans="1:7" ht="12.75" customHeight="1">
      <c r="A1" s="43" t="s">
        <v>137</v>
      </c>
      <c r="B1" s="43"/>
      <c r="C1" s="43"/>
      <c r="D1" s="43"/>
      <c r="E1" s="43"/>
      <c r="F1" s="43"/>
      <c r="G1" s="43"/>
    </row>
    <row r="2" spans="1:7" ht="11.25" customHeight="1">
      <c r="A2" s="6"/>
      <c r="B2" s="6"/>
      <c r="C2" s="6"/>
      <c r="D2" s="6"/>
      <c r="E2" s="6"/>
      <c r="F2" s="6"/>
      <c r="G2" s="11" t="s">
        <v>138</v>
      </c>
    </row>
    <row r="3" spans="1:7" ht="56.25" customHeight="1">
      <c r="A3" s="21" t="s">
        <v>16</v>
      </c>
      <c r="B3" s="21" t="s">
        <v>17</v>
      </c>
      <c r="C3" s="21"/>
      <c r="D3" s="21" t="s">
        <v>139</v>
      </c>
      <c r="E3" s="21" t="s">
        <v>19</v>
      </c>
      <c r="F3" s="21" t="s">
        <v>20</v>
      </c>
      <c r="G3" s="21" t="s">
        <v>21</v>
      </c>
    </row>
    <row r="4" spans="1:7" ht="9.75" customHeight="1">
      <c r="A4" s="22">
        <v>1</v>
      </c>
      <c r="B4" s="22">
        <f>A4+1</f>
        <v>2</v>
      </c>
      <c r="C4" s="22"/>
      <c r="D4" s="22">
        <f>B4+1</f>
        <v>3</v>
      </c>
      <c r="E4" s="22">
        <f>D4+1</f>
        <v>4</v>
      </c>
      <c r="F4" s="22">
        <f>E4+1</f>
        <v>5</v>
      </c>
      <c r="G4" s="22">
        <f>F4+1</f>
        <v>6</v>
      </c>
    </row>
    <row r="5" spans="1:7" ht="22.5">
      <c r="A5" s="27" t="s">
        <v>145</v>
      </c>
      <c r="B5" s="28" t="s">
        <v>146</v>
      </c>
      <c r="C5" s="24" t="b">
        <v>0</v>
      </c>
      <c r="D5" s="29" t="s">
        <v>30</v>
      </c>
      <c r="E5" s="30"/>
      <c r="F5" s="30">
        <v>-132101.87</v>
      </c>
      <c r="G5" s="30"/>
    </row>
    <row r="6" spans="1:7" ht="22.5">
      <c r="A6" s="27" t="s">
        <v>147</v>
      </c>
      <c r="B6" s="28" t="s">
        <v>148</v>
      </c>
      <c r="C6" s="24" t="b">
        <v>0</v>
      </c>
      <c r="D6" s="29" t="s">
        <v>149</v>
      </c>
      <c r="E6" s="30"/>
      <c r="F6" s="30">
        <v>-132101.87</v>
      </c>
      <c r="G6" s="30"/>
    </row>
    <row r="7" spans="1:7" ht="22.5">
      <c r="A7" s="27" t="s">
        <v>150</v>
      </c>
      <c r="B7" s="28" t="s">
        <v>148</v>
      </c>
      <c r="C7" s="24" t="b">
        <v>0</v>
      </c>
      <c r="D7" s="29" t="s">
        <v>151</v>
      </c>
      <c r="E7" s="30"/>
      <c r="F7" s="30">
        <v>-132101.87</v>
      </c>
      <c r="G7" s="30"/>
    </row>
    <row r="8" spans="1:7" ht="22.5">
      <c r="A8" s="27" t="s">
        <v>152</v>
      </c>
      <c r="B8" s="28" t="s">
        <v>153</v>
      </c>
      <c r="C8" s="24" t="b">
        <v>0</v>
      </c>
      <c r="D8" s="29" t="s">
        <v>154</v>
      </c>
      <c r="E8" s="30">
        <v>-6965590.2999999998</v>
      </c>
      <c r="F8" s="30">
        <v>-7045736.25</v>
      </c>
      <c r="G8" s="30"/>
    </row>
    <row r="9" spans="1:7" ht="22.5">
      <c r="A9" s="27" t="s">
        <v>155</v>
      </c>
      <c r="B9" s="28" t="s">
        <v>153</v>
      </c>
      <c r="C9" s="24" t="b">
        <v>0</v>
      </c>
      <c r="D9" s="29" t="s">
        <v>156</v>
      </c>
      <c r="E9" s="30">
        <v>-6965590.2999999998</v>
      </c>
      <c r="F9" s="30">
        <v>-7045736.25</v>
      </c>
      <c r="G9" s="30"/>
    </row>
    <row r="10" spans="1:7" ht="22.5">
      <c r="A10" s="27" t="s">
        <v>157</v>
      </c>
      <c r="B10" s="28" t="s">
        <v>153</v>
      </c>
      <c r="C10" s="24" t="b">
        <v>0</v>
      </c>
      <c r="D10" s="29" t="s">
        <v>158</v>
      </c>
      <c r="E10" s="30">
        <v>-6965590.2999999998</v>
      </c>
      <c r="F10" s="30">
        <v>-7045736.25</v>
      </c>
      <c r="G10" s="30"/>
    </row>
    <row r="11" spans="1:7" ht="22.5">
      <c r="A11" s="27" t="s">
        <v>159</v>
      </c>
      <c r="B11" s="28" t="s">
        <v>153</v>
      </c>
      <c r="C11" s="24" t="b">
        <v>0</v>
      </c>
      <c r="D11" s="29" t="s">
        <v>160</v>
      </c>
      <c r="E11" s="30">
        <v>-6965590.2999999998</v>
      </c>
      <c r="F11" s="30">
        <v>-7045736.25</v>
      </c>
      <c r="G11" s="30"/>
    </row>
    <row r="12" spans="1:7" ht="22.5">
      <c r="A12" s="27" t="s">
        <v>161</v>
      </c>
      <c r="B12" s="28" t="s">
        <v>162</v>
      </c>
      <c r="C12" s="24" t="b">
        <v>0</v>
      </c>
      <c r="D12" s="29" t="s">
        <v>163</v>
      </c>
      <c r="E12" s="30">
        <v>6965590.2999999998</v>
      </c>
      <c r="F12" s="30">
        <v>6913634.3799999999</v>
      </c>
      <c r="G12" s="30"/>
    </row>
    <row r="13" spans="1:7" ht="22.5">
      <c r="A13" s="27" t="s">
        <v>164</v>
      </c>
      <c r="B13" s="28" t="s">
        <v>162</v>
      </c>
      <c r="C13" s="24" t="b">
        <v>0</v>
      </c>
      <c r="D13" s="29" t="s">
        <v>165</v>
      </c>
      <c r="E13" s="30">
        <v>6965590.2999999998</v>
      </c>
      <c r="F13" s="30">
        <v>6913634.3799999999</v>
      </c>
      <c r="G13" s="30"/>
    </row>
    <row r="14" spans="1:7" ht="22.5">
      <c r="A14" s="27" t="s">
        <v>166</v>
      </c>
      <c r="B14" s="28" t="s">
        <v>162</v>
      </c>
      <c r="C14" s="24" t="b">
        <v>0</v>
      </c>
      <c r="D14" s="29" t="s">
        <v>167</v>
      </c>
      <c r="E14" s="30">
        <v>6965590.2999999998</v>
      </c>
      <c r="F14" s="30">
        <v>6913634.3799999999</v>
      </c>
      <c r="G14" s="30"/>
    </row>
    <row r="15" spans="1:7" ht="22.5">
      <c r="A15" s="27" t="s">
        <v>168</v>
      </c>
      <c r="B15" s="28" t="s">
        <v>162</v>
      </c>
      <c r="C15" s="24" t="b">
        <v>0</v>
      </c>
      <c r="D15" s="29" t="s">
        <v>169</v>
      </c>
      <c r="E15" s="30">
        <v>6965590.2999999998</v>
      </c>
      <c r="F15" s="30">
        <v>6913634.3799999999</v>
      </c>
      <c r="G15" s="30"/>
    </row>
    <row r="16" spans="1:7" ht="11.25" customHeight="1">
      <c r="A16" s="6"/>
      <c r="B16" s="6"/>
      <c r="C16" s="6"/>
      <c r="D16" s="6"/>
      <c r="E16" s="6"/>
      <c r="F16" s="6"/>
      <c r="G16" s="6"/>
    </row>
    <row r="17" spans="1:7" ht="11.25" customHeight="1">
      <c r="A17" s="31"/>
      <c r="B17" s="32" t="s">
        <v>140</v>
      </c>
      <c r="C17" s="33"/>
      <c r="D17" s="33"/>
      <c r="E17" s="45" t="s">
        <v>170</v>
      </c>
      <c r="F17" s="45"/>
      <c r="G17" s="6"/>
    </row>
    <row r="18" spans="1:7" ht="9.75" customHeight="1">
      <c r="A18" s="34"/>
      <c r="B18" s="35"/>
      <c r="C18" s="36"/>
      <c r="D18" s="37" t="s">
        <v>141</v>
      </c>
      <c r="E18" s="46" t="s">
        <v>142</v>
      </c>
      <c r="F18" s="46"/>
      <c r="G18" s="34"/>
    </row>
    <row r="19" spans="1:7" ht="11.25" customHeight="1">
      <c r="A19" s="6"/>
      <c r="B19" s="38"/>
      <c r="C19" s="38"/>
      <c r="D19" s="6"/>
      <c r="E19" s="6"/>
      <c r="F19" s="6"/>
      <c r="G19" s="6"/>
    </row>
    <row r="20" spans="1:7" ht="11.25" customHeight="1">
      <c r="A20" s="6"/>
      <c r="B20" s="6"/>
      <c r="C20" s="6"/>
      <c r="D20" s="6"/>
      <c r="E20" s="6"/>
      <c r="F20" s="6"/>
      <c r="G20" s="6"/>
    </row>
    <row r="21" spans="1:7" ht="11.25" customHeight="1">
      <c r="A21" s="31"/>
      <c r="B21" s="32" t="s">
        <v>143</v>
      </c>
      <c r="C21" s="33"/>
      <c r="D21" s="33"/>
      <c r="E21" s="45"/>
      <c r="F21" s="45"/>
      <c r="G21" s="6"/>
    </row>
    <row r="22" spans="1:7" ht="9.75" customHeight="1">
      <c r="A22" s="34"/>
      <c r="B22" s="35"/>
      <c r="C22" s="36"/>
      <c r="D22" s="37" t="s">
        <v>141</v>
      </c>
      <c r="E22" s="46" t="s">
        <v>142</v>
      </c>
      <c r="F22" s="46"/>
      <c r="G22" s="34"/>
    </row>
    <row r="23" spans="1:7" ht="11.25" customHeight="1">
      <c r="A23" s="6"/>
      <c r="B23" s="38"/>
      <c r="C23" s="38"/>
      <c r="D23" s="6"/>
      <c r="E23" s="6"/>
      <c r="F23" s="6"/>
      <c r="G23" s="6"/>
    </row>
    <row r="24" spans="1:7" ht="11.25" customHeight="1">
      <c r="A24" s="6"/>
      <c r="B24" s="6"/>
      <c r="C24" s="6"/>
      <c r="D24" s="6"/>
      <c r="E24" s="6"/>
      <c r="F24" s="6"/>
      <c r="G24" s="6"/>
    </row>
    <row r="25" spans="1:7" ht="11.25" customHeight="1">
      <c r="A25" s="31"/>
      <c r="B25" s="32" t="s">
        <v>144</v>
      </c>
      <c r="C25" s="33"/>
      <c r="D25" s="33"/>
      <c r="E25" s="45" t="s">
        <v>171</v>
      </c>
      <c r="F25" s="45"/>
      <c r="G25" s="6"/>
    </row>
    <row r="26" spans="1:7" ht="9.75" customHeight="1">
      <c r="A26" s="34"/>
      <c r="B26" s="35"/>
      <c r="C26" s="36"/>
      <c r="D26" s="37" t="s">
        <v>141</v>
      </c>
      <c r="E26" s="46" t="s">
        <v>142</v>
      </c>
      <c r="F26" s="46"/>
      <c r="G26" s="34"/>
    </row>
    <row r="27" spans="1:7" ht="11.25" customHeight="1">
      <c r="A27" s="6"/>
      <c r="B27" s="6"/>
      <c r="C27" s="6"/>
      <c r="D27" s="6"/>
      <c r="E27" s="6"/>
      <c r="F27" s="6"/>
      <c r="G27" s="6"/>
    </row>
    <row r="28" spans="1:7" ht="11.25" customHeight="1">
      <c r="A28" s="6"/>
      <c r="B28" s="6"/>
      <c r="C28" s="6"/>
      <c r="D28" s="39"/>
      <c r="E28" s="6"/>
      <c r="F28" s="6"/>
      <c r="G28" s="6"/>
    </row>
    <row r="29" spans="1:7" ht="11.25" customHeight="1">
      <c r="A29" s="6"/>
      <c r="B29" s="6"/>
      <c r="C29" s="6"/>
      <c r="D29" s="6"/>
      <c r="E29" s="6"/>
      <c r="F29" s="6"/>
      <c r="G29" s="6"/>
    </row>
  </sheetData>
  <mergeCells count="7">
    <mergeCell ref="E25:F25"/>
    <mergeCell ref="E26:F26"/>
    <mergeCell ref="A1:G1"/>
    <mergeCell ref="E17:F17"/>
    <mergeCell ref="E18:F18"/>
    <mergeCell ref="E21:F21"/>
    <mergeCell ref="E22:F22"/>
  </mergeCells>
  <conditionalFormatting sqref="A5:G15">
    <cfRule type="expression" dxfId="0" priority="1" stopIfTrue="1">
      <formula>$C5</formula>
    </cfRule>
  </conditionalFormatting>
  <pageMargins left="0.39370078740157483" right="0.39370078740157483" top="0.39370078740157483" bottom="0.39370078740157483" header="0.39370078740157483" footer="0.59055118110236227"/>
  <pageSetup paperSize="9" orientation="portrait" r:id="rId1"/>
  <headerFooter alignWithMargins="0">
    <oddHeader xml:space="preserve">&amp;C </oddHeader>
    <oddFooter>&amp;CСтр.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декабрь 2016 г. Доходы</vt:lpstr>
      <vt:lpstr>1. декабрь 2016 г. Расходы</vt:lpstr>
      <vt:lpstr>1. декабрь 2016 г. ИФ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buh_29</dc:creator>
  <cp:lastModifiedBy>buh_29</cp:lastModifiedBy>
  <dcterms:created xsi:type="dcterms:W3CDTF">2017-02-01T09:55:46Z</dcterms:created>
  <dcterms:modified xsi:type="dcterms:W3CDTF">2018-04-05T01:40:42Z</dcterms:modified>
</cp:coreProperties>
</file>